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 filterPrivacy="1"/>
  <xr:revisionPtr revIDLastSave="35" documentId="13_ncr:1_{1759F475-5E5F-4A30-9D7F-BA98231483A1}" xr6:coauthVersionLast="47" xr6:coauthVersionMax="47" xr10:uidLastSave="{06E94964-F951-4E7B-8DAF-91881FC2D9F1}"/>
  <bookViews>
    <workbookView xWindow="-120" yWindow="-120" windowWidth="29040" windowHeight="15840" xr2:uid="{00000000-000D-0000-FFFF-FFFF00000000}"/>
  </bookViews>
  <sheets>
    <sheet name="JP1" sheetId="10" r:id="rId1"/>
    <sheet name="JP1v10複数言語版" sheetId="8" r:id="rId2"/>
    <sheet name="HiRDB" sheetId="4" r:id="rId3"/>
    <sheet name="Cosminexus" sheetId="1" r:id="rId4"/>
    <sheet name="Other" sheetId="5" r:id="rId5"/>
    <sheet name="変更履歴" sheetId="3" r:id="rId6"/>
  </sheets>
  <calcPr calcId="191029" concurrentManualCount="2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25" i="5" l="1"/>
  <c r="A26" i="5" s="1"/>
  <c r="A27" i="5" s="1"/>
  <c r="A28" i="5" s="1"/>
  <c r="A29" i="5" s="1"/>
  <c r="A30" i="5" s="1"/>
  <c r="A24" i="5"/>
  <c r="A14" i="1"/>
  <c r="A15" i="1" s="1"/>
  <c r="A16" i="1" s="1"/>
  <c r="A13" i="1"/>
  <c r="A14" i="4"/>
  <c r="A15" i="4" s="1"/>
  <c r="A16" i="4" s="1"/>
  <c r="A13" i="4"/>
  <c r="A14" i="8"/>
  <c r="A15" i="8" s="1"/>
  <c r="A16" i="8" s="1"/>
  <c r="A17" i="8" s="1"/>
  <c r="A18" i="8" s="1"/>
  <c r="A13" i="8"/>
  <c r="A37" i="10" l="1"/>
  <c r="A38" i="10" s="1"/>
  <c r="A39" i="10" s="1"/>
  <c r="A40" i="10" s="1"/>
  <c r="A41" i="10" s="1"/>
  <c r="A42" i="10" s="1"/>
  <c r="A43" i="10" s="1"/>
  <c r="A44" i="10" s="1"/>
  <c r="A45" i="10" s="1"/>
  <c r="A46" i="10" s="1"/>
  <c r="A47" i="10" s="1"/>
  <c r="A48" i="10" s="1"/>
  <c r="A49" i="10" s="1"/>
  <c r="A50" i="10" s="1"/>
  <c r="A51" i="10" s="1"/>
  <c r="A52" i="10" s="1"/>
  <c r="A53" i="10" s="1"/>
  <c r="A54" i="10" s="1"/>
  <c r="A55" i="10" s="1"/>
  <c r="A56" i="10" s="1"/>
  <c r="A57" i="10" s="1"/>
  <c r="A4" i="10"/>
  <c r="A5" i="10"/>
  <c r="A6" i="10"/>
  <c r="A7" i="10"/>
  <c r="A8" i="10"/>
  <c r="A9" i="10"/>
  <c r="A10" i="10"/>
  <c r="A11" i="10"/>
  <c r="A12" i="10"/>
  <c r="A13" i="10"/>
  <c r="A14" i="10"/>
  <c r="A15" i="10"/>
  <c r="A17" i="10"/>
  <c r="A18" i="10"/>
  <c r="A19" i="10"/>
  <c r="A20" i="10"/>
  <c r="A21" i="10"/>
  <c r="A22" i="10"/>
  <c r="A23" i="10"/>
  <c r="A24" i="10"/>
  <c r="A25" i="10"/>
  <c r="A26" i="10"/>
  <c r="A27" i="10"/>
  <c r="A28" i="10"/>
  <c r="A29" i="10"/>
  <c r="A30" i="10"/>
  <c r="A31" i="10"/>
  <c r="A32" i="10"/>
  <c r="A8" i="5" l="1"/>
  <c r="A7" i="5"/>
  <c r="A6" i="5"/>
  <c r="A5" i="5"/>
  <c r="A4" i="5"/>
  <c r="A8" i="8" l="1"/>
  <c r="A7" i="8"/>
  <c r="A6" i="8"/>
  <c r="A5" i="8"/>
  <c r="A4" i="8"/>
  <c r="A4" i="1" l="1"/>
  <c r="A5" i="1"/>
  <c r="A6" i="1"/>
  <c r="A7" i="1"/>
  <c r="A8" i="1"/>
  <c r="A5" i="4"/>
  <c r="A6" i="4"/>
  <c r="A7" i="4"/>
  <c r="A8" i="4"/>
  <c r="A4" i="4"/>
</calcChain>
</file>

<file path=xl/sharedStrings.xml><?xml version="1.0" encoding="utf-8"?>
<sst xmlns="http://schemas.openxmlformats.org/spreadsheetml/2006/main" count="414" uniqueCount="202">
  <si>
    <t>Windows Server 2019 影響製品一覧</t>
    <rPh sb="20" eb="22">
      <t>エイキョウ</t>
    </rPh>
    <rPh sb="22" eb="24">
      <t>セイヒン</t>
    </rPh>
    <rPh sb="24" eb="26">
      <t>イチラン</t>
    </rPh>
    <phoneticPr fontId="1"/>
  </si>
  <si>
    <t>#</t>
    <phoneticPr fontId="1"/>
  </si>
  <si>
    <t>製品名</t>
    <rPh sb="0" eb="2">
      <t>セイヒン</t>
    </rPh>
    <rPh sb="2" eb="3">
      <t>メイ</t>
    </rPh>
    <phoneticPr fontId="1"/>
  </si>
  <si>
    <t>形名</t>
    <rPh sb="0" eb="2">
      <t>カタメイ</t>
    </rPh>
    <phoneticPr fontId="1"/>
  </si>
  <si>
    <t>バージョン</t>
    <phoneticPr fontId="1"/>
  </si>
  <si>
    <t>備考</t>
    <rPh sb="0" eb="2">
      <t>ビコウ</t>
    </rPh>
    <phoneticPr fontId="1"/>
  </si>
  <si>
    <t>Windows 10 Version 1809 影響製品一覧</t>
    <rPh sb="24" eb="26">
      <t>エイキョウ</t>
    </rPh>
    <rPh sb="26" eb="28">
      <t>セイヒン</t>
    </rPh>
    <rPh sb="28" eb="30">
      <t>イチラン</t>
    </rPh>
    <phoneticPr fontId="1"/>
  </si>
  <si>
    <t>変更履歴</t>
    <rPh sb="0" eb="2">
      <t>ヘンコウ</t>
    </rPh>
    <rPh sb="2" eb="4">
      <t>リレキ</t>
    </rPh>
    <phoneticPr fontId="1"/>
  </si>
  <si>
    <t>日付</t>
    <rPh sb="0" eb="2">
      <t>ヒヅケ</t>
    </rPh>
    <phoneticPr fontId="1"/>
  </si>
  <si>
    <t>内容</t>
    <rPh sb="0" eb="2">
      <t>ナイヨウ</t>
    </rPh>
    <phoneticPr fontId="1"/>
  </si>
  <si>
    <t>新規作成</t>
    <rPh sb="0" eb="2">
      <t>シンキ</t>
    </rPh>
    <rPh sb="2" eb="4">
      <t>サクセイ</t>
    </rPh>
    <phoneticPr fontId="1"/>
  </si>
  <si>
    <t>HiRDB SQL Executer</t>
  </si>
  <si>
    <t>HiRDB Spatial Search Plug-in Version 3(64)</t>
  </si>
  <si>
    <t>uCosminexus Application Server</t>
  </si>
  <si>
    <t>uCosminexus Client</t>
  </si>
  <si>
    <t>uCosminexus Service Platform</t>
  </si>
  <si>
    <t>03-00</t>
  </si>
  <si>
    <t>09-70-01</t>
  </si>
  <si>
    <t>09-70-04</t>
  </si>
  <si>
    <t>09-70-04，09-71</t>
  </si>
  <si>
    <t>R-F15427-197</t>
  </si>
  <si>
    <t>R-15432-413</t>
  </si>
  <si>
    <t>P-2443-7K94</t>
  </si>
  <si>
    <t>P-2943-7K94</t>
  </si>
  <si>
    <t>P-2443-7H94</t>
  </si>
  <si>
    <t>P-2943-7S94</t>
  </si>
  <si>
    <t>P-2443-7S94</t>
  </si>
  <si>
    <t>P-2621-1184</t>
  </si>
  <si>
    <t>P-2921-1284</t>
  </si>
  <si>
    <t>P-F2621-11841</t>
  </si>
  <si>
    <t>P-F2921-12841</t>
  </si>
  <si>
    <t>P-2943-7F94</t>
  </si>
  <si>
    <t>SORT Version8</t>
  </si>
  <si>
    <t>SORT Version8(64)</t>
  </si>
  <si>
    <t>SORT Version8 - Extended Edition</t>
  </si>
  <si>
    <t>SORT Version8 - Extended Edition(64)</t>
  </si>
  <si>
    <t>uCosminexus Developer</t>
  </si>
  <si>
    <t>uCosminexus Service Architect</t>
  </si>
  <si>
    <t>08-40-/A</t>
  </si>
  <si>
    <t>08-11</t>
    <phoneticPr fontId="1"/>
  </si>
  <si>
    <t>09-06</t>
    <phoneticPr fontId="1"/>
  </si>
  <si>
    <t>◆Cosminexus</t>
    <phoneticPr fontId="1"/>
  </si>
  <si>
    <t>P-2443-7F94</t>
    <phoneticPr fontId="1"/>
  </si>
  <si>
    <t>09-50, 09-60, 09-70</t>
    <phoneticPr fontId="1"/>
  </si>
  <si>
    <t>P-2443-7T94</t>
    <phoneticPr fontId="1"/>
  </si>
  <si>
    <t>09-50, 09-51, 09-60, 09-70</t>
    <phoneticPr fontId="1"/>
  </si>
  <si>
    <t>P-2943-7T94</t>
    <phoneticPr fontId="1"/>
  </si>
  <si>
    <t>09-50, 09-51, 09-60, 09-70, 09-71</t>
    <phoneticPr fontId="1"/>
  </si>
  <si>
    <t>◆JP1</t>
    <phoneticPr fontId="1"/>
  </si>
  <si>
    <t>◆HiRDB</t>
    <phoneticPr fontId="1"/>
  </si>
  <si>
    <t>◆Other</t>
    <phoneticPr fontId="1"/>
  </si>
  <si>
    <t>JP1/Automatic Job Management System 3 - Definition Assistant</t>
    <phoneticPr fontId="1"/>
  </si>
  <si>
    <t>12-00</t>
    <phoneticPr fontId="1"/>
  </si>
  <si>
    <t>P-2A12-3PCL</t>
  </si>
  <si>
    <t>P-2A12-3PCL</t>
    <phoneticPr fontId="1"/>
  </si>
  <si>
    <t>JP1/Integrated Management 2 - Manager [View]</t>
    <phoneticPr fontId="1"/>
  </si>
  <si>
    <t>JP1/Automatic Job Management System 3 - Definition Assistant</t>
  </si>
  <si>
    <t>JP1/Base</t>
  </si>
  <si>
    <t>JP1/Automatic Job Management System 3 - View</t>
    <phoneticPr fontId="1"/>
  </si>
  <si>
    <t>P-2A2C-8ECL</t>
  </si>
  <si>
    <t>P-2A12-34CL</t>
  </si>
  <si>
    <t>JP1/Automatic Job Management System 3 - View [View]</t>
    <phoneticPr fontId="1"/>
  </si>
  <si>
    <t>JP1/Automatic Job Management System 3 - View [Print Option]</t>
    <phoneticPr fontId="1"/>
  </si>
  <si>
    <t>P-2A12-34BL</t>
    <phoneticPr fontId="1"/>
  </si>
  <si>
    <t>JP1/Advanced Shell</t>
    <phoneticPr fontId="1"/>
  </si>
  <si>
    <t>P-2A12-B1BL</t>
    <phoneticPr fontId="1"/>
  </si>
  <si>
    <t>P-2A12-B2BL</t>
    <phoneticPr fontId="1"/>
  </si>
  <si>
    <t>P-2A2C-8EBL</t>
    <phoneticPr fontId="1"/>
  </si>
  <si>
    <t>P-2A2C-6LBL</t>
    <phoneticPr fontId="1"/>
  </si>
  <si>
    <t>11-00,11-10</t>
    <phoneticPr fontId="1"/>
  </si>
  <si>
    <t>11-00, 11-10, 11-50</t>
    <phoneticPr fontId="1"/>
  </si>
  <si>
    <t>P-2A12-3PBL</t>
    <phoneticPr fontId="1"/>
  </si>
  <si>
    <t>11-00, 11-01, 11-10</t>
    <phoneticPr fontId="1"/>
  </si>
  <si>
    <t>11-00, 11-01, 11-10, 11-50</t>
    <phoneticPr fontId="1"/>
  </si>
  <si>
    <t>JP1/Integrated Management - Manager [View]</t>
    <phoneticPr fontId="1"/>
  </si>
  <si>
    <t>P-2W2C-6HA4</t>
  </si>
  <si>
    <t>P-242C-9BA4</t>
  </si>
  <si>
    <t>JP1/Integrated Management - View</t>
    <phoneticPr fontId="1"/>
  </si>
  <si>
    <t>10-50</t>
    <phoneticPr fontId="1"/>
  </si>
  <si>
    <t xml:space="preserve">JP1/Integrated Management - Message Optimizer Assistant </t>
    <phoneticPr fontId="1"/>
  </si>
  <si>
    <t>10-00</t>
    <phoneticPr fontId="1"/>
  </si>
  <si>
    <t>P-2W2C-6LA4</t>
    <phoneticPr fontId="1"/>
  </si>
  <si>
    <t>P-2W12-3PA4</t>
    <phoneticPr fontId="1"/>
  </si>
  <si>
    <t>P-2W12-34A4</t>
    <phoneticPr fontId="1"/>
  </si>
  <si>
    <t>10-10</t>
    <phoneticPr fontId="1"/>
  </si>
  <si>
    <t>JP1/Automatic Job Management System 3 - Print Option</t>
    <phoneticPr fontId="1"/>
  </si>
  <si>
    <t>R-15213-AW</t>
    <phoneticPr fontId="1"/>
  </si>
  <si>
    <t>JP1/Advanced Shell - Developer</t>
    <phoneticPr fontId="1"/>
  </si>
  <si>
    <t>10-51</t>
    <phoneticPr fontId="1"/>
  </si>
  <si>
    <t>P-2612-B2A4</t>
    <phoneticPr fontId="1"/>
  </si>
  <si>
    <t>P-2412-B1A4</t>
    <phoneticPr fontId="1"/>
  </si>
  <si>
    <t>JP1/Automatic Job Management System 3 - Software Development Kit</t>
    <phoneticPr fontId="1"/>
  </si>
  <si>
    <t>P-2A12-32A4</t>
    <phoneticPr fontId="1"/>
  </si>
  <si>
    <t>◆JP1 v10 複数言語版</t>
    <rPh sb="9" eb="11">
      <t>フクスウ</t>
    </rPh>
    <rPh sb="11" eb="13">
      <t>ゲンゴ</t>
    </rPh>
    <rPh sb="13" eb="14">
      <t>バン</t>
    </rPh>
    <phoneticPr fontId="1"/>
  </si>
  <si>
    <t>Job Management Partner 1/Advanced Shell - Developer</t>
    <phoneticPr fontId="1"/>
  </si>
  <si>
    <t>Job Management Partner 1/Advanced Shell</t>
    <phoneticPr fontId="1"/>
  </si>
  <si>
    <t>Job Management Partner 1/Base</t>
    <phoneticPr fontId="1"/>
  </si>
  <si>
    <t>Job Management Partner 1/Automatic Job Management System 3 - View</t>
    <phoneticPr fontId="1"/>
  </si>
  <si>
    <t>Job Management Partner 1/Automatic Job Management System 3 - Print Option</t>
    <phoneticPr fontId="1"/>
  </si>
  <si>
    <t>Job Management Partner 1/Automatic Job Management System 3 - Definition Assistant</t>
    <phoneticPr fontId="1"/>
  </si>
  <si>
    <t>P-2W2C-6LAL</t>
    <phoneticPr fontId="1"/>
  </si>
  <si>
    <t>P-2W12-34AL</t>
    <phoneticPr fontId="1"/>
  </si>
  <si>
    <t>R-15213-AL</t>
    <phoneticPr fontId="1"/>
  </si>
  <si>
    <t>P-2W12-3PAL</t>
    <phoneticPr fontId="1"/>
  </si>
  <si>
    <t>P-2412-B1AL</t>
    <phoneticPr fontId="1"/>
  </si>
  <si>
    <t>P-2612-B2AL</t>
    <phoneticPr fontId="1"/>
  </si>
  <si>
    <t>P-2A2C-8ECL</t>
    <phoneticPr fontId="1"/>
  </si>
  <si>
    <t>P-2A2C-6LCL</t>
    <phoneticPr fontId="1"/>
  </si>
  <si>
    <t>P-2A2C-AACL</t>
    <phoneticPr fontId="1"/>
  </si>
  <si>
    <t>P-2A2C-GCCL</t>
    <phoneticPr fontId="1"/>
  </si>
  <si>
    <t>P-2A2C-ACCL</t>
    <phoneticPr fontId="1"/>
  </si>
  <si>
    <t>P-2A2C-AKCL</t>
    <phoneticPr fontId="1"/>
  </si>
  <si>
    <t>P-2A12-34CL</t>
    <phoneticPr fontId="1"/>
  </si>
  <si>
    <t>P-2A12-3KCL</t>
    <phoneticPr fontId="1"/>
  </si>
  <si>
    <t>JP1/Automatic Job Management System 3 - Agent</t>
    <phoneticPr fontId="1"/>
  </si>
  <si>
    <t>P-2A12-33CL</t>
    <phoneticPr fontId="1"/>
  </si>
  <si>
    <t>JP1/Automatic Job Management System 3 - Agent Minimal Edition</t>
    <phoneticPr fontId="1"/>
  </si>
  <si>
    <t>P-2A12-38CL</t>
    <phoneticPr fontId="1"/>
  </si>
  <si>
    <t>JP1/Power Monitor</t>
    <phoneticPr fontId="1"/>
  </si>
  <si>
    <t>P-2A12-3LC4</t>
    <phoneticPr fontId="1"/>
  </si>
  <si>
    <t>12-00</t>
  </si>
  <si>
    <t>2019年4月追加</t>
    <rPh sb="4" eb="5">
      <t>ネン</t>
    </rPh>
    <rPh sb="6" eb="7">
      <t>ガツ</t>
    </rPh>
    <rPh sb="7" eb="9">
      <t>ツイカ</t>
    </rPh>
    <phoneticPr fontId="1"/>
  </si>
  <si>
    <t>SORT Version9</t>
    <phoneticPr fontId="5"/>
  </si>
  <si>
    <t>P-2C21-1194</t>
    <phoneticPr fontId="5"/>
  </si>
  <si>
    <t>09-00</t>
    <phoneticPr fontId="5"/>
  </si>
  <si>
    <t>SORT Version9(64)</t>
    <phoneticPr fontId="5"/>
  </si>
  <si>
    <t>P-2921-1294</t>
    <phoneticPr fontId="5"/>
  </si>
  <si>
    <t>SORT Version9 - Extended Edition</t>
    <phoneticPr fontId="5"/>
  </si>
  <si>
    <t>P-F2C21-11941</t>
    <phoneticPr fontId="5"/>
  </si>
  <si>
    <t>SORT Version9 - Extended Edition(64)</t>
    <phoneticPr fontId="5"/>
  </si>
  <si>
    <t>P-F2921-12941</t>
    <phoneticPr fontId="5"/>
  </si>
  <si>
    <t>AOMPLUSCIF Message Log Server Version2</t>
    <phoneticPr fontId="5"/>
  </si>
  <si>
    <t>P-F242C-71243</t>
    <phoneticPr fontId="5"/>
  </si>
  <si>
    <t>02-01-/A</t>
    <phoneticPr fontId="5"/>
  </si>
  <si>
    <t>AOMPLUSコンソール統合機能 Version 5</t>
    <phoneticPr fontId="5"/>
  </si>
  <si>
    <t>P-242C-7154</t>
    <phoneticPr fontId="5"/>
  </si>
  <si>
    <t>05-01-/D</t>
    <phoneticPr fontId="5"/>
  </si>
  <si>
    <t>COBOL2002 Developer Professional</t>
  </si>
  <si>
    <t>P-2636-7344</t>
  </si>
  <si>
    <t>04-00-02</t>
    <phoneticPr fontId="5"/>
  </si>
  <si>
    <t>COBOL2002 Developer Professional(64)</t>
  </si>
  <si>
    <t>P-2936-7344</t>
  </si>
  <si>
    <t>COBOL2002 Net Developer</t>
  </si>
  <si>
    <t>P-2636-2344</t>
  </si>
  <si>
    <t>COBOL2002 Net Developer(64)</t>
  </si>
  <si>
    <t>P-2936-2344</t>
  </si>
  <si>
    <t>COBOL2002 Net Server Runtime</t>
  </si>
  <si>
    <t>P-2436-5344</t>
  </si>
  <si>
    <t>COBOL2002 Net Server Runtime(64)</t>
  </si>
  <si>
    <t>P-2936-5344</t>
  </si>
  <si>
    <t>COBOL2002 Net Server Suite</t>
  </si>
  <si>
    <t>P-2436-6344</t>
  </si>
  <si>
    <t>COBOL2002 Net Server Suite(64)</t>
  </si>
  <si>
    <t>P-2936-6344</t>
  </si>
  <si>
    <t>JP1/Client Process Automation</t>
    <phoneticPr fontId="1"/>
  </si>
  <si>
    <t>P-2A12-3BCL</t>
    <phoneticPr fontId="1"/>
  </si>
  <si>
    <t>P-2A42-8JCL</t>
    <phoneticPr fontId="1"/>
  </si>
  <si>
    <t>JP1/SNMP System Observer - Agent for Process</t>
    <phoneticPr fontId="1"/>
  </si>
  <si>
    <t>P-2942-8RCL</t>
    <phoneticPr fontId="1"/>
  </si>
  <si>
    <t>JP1/SNMP System Observer</t>
    <phoneticPr fontId="1"/>
  </si>
  <si>
    <t>P-2A2C-GVCL</t>
    <phoneticPr fontId="1"/>
  </si>
  <si>
    <t>JP1/Performance Management - Remote Monitor for Virtual Machine [Base]</t>
    <phoneticPr fontId="1"/>
  </si>
  <si>
    <t>JP1/Performance Management - Remote Monitor for Platform [Platform]</t>
    <phoneticPr fontId="1"/>
  </si>
  <si>
    <t>JP1/Performance Management - Remote Monitor for Platform [Base]</t>
    <phoneticPr fontId="1"/>
  </si>
  <si>
    <t>P-2A2C-GECL</t>
    <phoneticPr fontId="1"/>
  </si>
  <si>
    <t>JP1/Performance Management - Remote Monitor for Microsoft(R) SQL Server [Base]</t>
    <phoneticPr fontId="1"/>
  </si>
  <si>
    <t>JP1/Performance Management - Manager [Manager]</t>
    <phoneticPr fontId="1"/>
  </si>
  <si>
    <t>P-2A2C-AGC4</t>
    <phoneticPr fontId="1"/>
  </si>
  <si>
    <t>JP1/Performance Management - Agent Option for Transaction System  [Base]</t>
    <phoneticPr fontId="1"/>
  </si>
  <si>
    <t>JP1/Performance Management - Agent Option for Platform [Platform]</t>
    <phoneticPr fontId="1"/>
  </si>
  <si>
    <t>JP1/Performance Management - Agent Option for Platform [Base]</t>
    <phoneticPr fontId="1"/>
  </si>
  <si>
    <t>P-2A2C-AECL</t>
    <phoneticPr fontId="1"/>
  </si>
  <si>
    <t>JP1/Performance Management - Agent Option for Microsoft(R) SQL Server [Base]</t>
    <phoneticPr fontId="1"/>
  </si>
  <si>
    <t>JP1/Performance Management - Agent Option for HiRDB [HiRDB]</t>
    <phoneticPr fontId="1"/>
  </si>
  <si>
    <t>JP1/Performance Management - Agent Option for HiRDB [Base]</t>
    <phoneticPr fontId="1"/>
  </si>
  <si>
    <t>P-2942-82CL</t>
    <phoneticPr fontId="1"/>
  </si>
  <si>
    <t>JP1/Network Node Manager i Advanced</t>
    <phoneticPr fontId="1"/>
  </si>
  <si>
    <t>JP1/Network Node Manager i</t>
    <phoneticPr fontId="1"/>
  </si>
  <si>
    <t>JP1/Integrated Management 2 - Manager [Manager]</t>
    <phoneticPr fontId="1"/>
  </si>
  <si>
    <t>JP1/Automatic Job Management System 3 - Manager [Web Console]</t>
    <phoneticPr fontId="1"/>
  </si>
  <si>
    <t>JP1/Automatic Job Management System 3 - Manager [Manager]</t>
    <phoneticPr fontId="1"/>
  </si>
  <si>
    <t>11-00-05, 11-01-05, 11-10-05</t>
    <phoneticPr fontId="1"/>
  </si>
  <si>
    <t>Job Management Partner 1/Integrated Management - View</t>
    <phoneticPr fontId="1"/>
  </si>
  <si>
    <t>P-2W2C-6HAL</t>
    <phoneticPr fontId="1"/>
  </si>
  <si>
    <t>2019年7月追加</t>
  </si>
  <si>
    <t>2019年7月追加</t>
    <phoneticPr fontId="1"/>
  </si>
  <si>
    <t>TP1/COBOL adapter for Cosminexus Version 2</t>
    <phoneticPr fontId="1"/>
  </si>
  <si>
    <t>P-2636-F324</t>
    <phoneticPr fontId="1"/>
  </si>
  <si>
    <t>02-10-/C</t>
    <phoneticPr fontId="1"/>
  </si>
  <si>
    <t>TP1/COBOL 拡張 Server Run Time System for Cosminexus Version 2</t>
    <phoneticPr fontId="1"/>
  </si>
  <si>
    <t>P-2436-G324</t>
    <phoneticPr fontId="1"/>
  </si>
  <si>
    <t>02-10-/B</t>
    <phoneticPr fontId="1"/>
  </si>
  <si>
    <t>対象製品を追加 [JP1]</t>
    <rPh sb="0" eb="2">
      <t>タイショウ</t>
    </rPh>
    <rPh sb="2" eb="4">
      <t>セイヒン</t>
    </rPh>
    <rPh sb="5" eb="7">
      <t>ツイカ</t>
    </rPh>
    <phoneticPr fontId="1"/>
  </si>
  <si>
    <t>対象製品を追加 [JP1/JP1v10複数言語版/Other]</t>
    <rPh sb="0" eb="2">
      <t>タイショウ</t>
    </rPh>
    <rPh sb="2" eb="4">
      <t>セイヒン</t>
    </rPh>
    <rPh sb="5" eb="7">
      <t>ツイカ</t>
    </rPh>
    <phoneticPr fontId="1"/>
  </si>
  <si>
    <t>JP1/Integrated Management 2 - Event Gateway for Network Node Manager i</t>
    <phoneticPr fontId="1"/>
  </si>
  <si>
    <t>P-2A2C-8GCL</t>
    <phoneticPr fontId="1"/>
  </si>
  <si>
    <t>12-00</t>
    <phoneticPr fontId="1"/>
  </si>
  <si>
    <t>12-00-02</t>
    <phoneticPr fontId="1"/>
  </si>
  <si>
    <t>※記載しているバージョン以降の製品が影響を受けます。</t>
    <rPh sb="1" eb="3">
      <t>キサイ</t>
    </rPh>
    <rPh sb="12" eb="14">
      <t>イコウ</t>
    </rPh>
    <rPh sb="15" eb="17">
      <t>セイヒン</t>
    </rPh>
    <rPh sb="18" eb="20">
      <t>エイキョウ</t>
    </rPh>
    <rPh sb="21" eb="22">
      <t>ウ</t>
    </rPh>
    <phoneticPr fontId="1"/>
  </si>
  <si>
    <t>対象製品を追加 [JP1(JP1/IM-EG)]</t>
    <phoneticPr fontId="1"/>
  </si>
  <si>
    <t>2022年9月追加</t>
    <rPh sb="4" eb="5">
      <t>ネン</t>
    </rPh>
    <rPh sb="6" eb="7">
      <t>ガツ</t>
    </rPh>
    <rPh sb="7" eb="9">
      <t>ツイカ</t>
    </rPh>
    <phoneticPr fontId="1"/>
  </si>
  <si>
    <t>s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</si>
</sst>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0"/>
      <color theme="1"/>
      <name val="Yu Gothic"/>
      <family val="2"/>
      <scheme val="minor"/>
    </font>
    <font>
      <sz val="11"/>
      <color theme="1"/>
      <name val="Yu Gothic"/>
      <family val="2"/>
      <scheme val="minor"/>
    </font>
    <font>
      <sz val="11"/>
      <color theme="1"/>
      <name val="Yu Gothic"/>
      <family val="3"/>
      <charset val="128"/>
      <scheme val="minor"/>
    </font>
    <font>
      <sz val="6"/>
      <name val="Yu Gothic"/>
      <family val="2"/>
      <charset val="128"/>
      <scheme val="minor"/>
    </font>
    <font>
      <sz val="11"/>
      <color rgb="FFFF0000"/>
      <name val="Yu Gothic"/>
      <family val="2"/>
      <scheme val="minor"/>
    </font>
    <font>
      <sz val="11"/>
      <color rgb="FFFF0000"/>
      <name val="Yu Gothic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3">
    <xf numFmtId="0" fontId="0" fillId="0" borderId="0" xfId="0"/>
    <xf numFmtId="0" fontId="0" fillId="0" borderId="0" xfId="0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left" vertical="center"/>
    </xf>
    <xf numFmtId="14" fontId="0" fillId="0" borderId="1" xfId="0" applyNumberFormat="1" applyBorder="1" applyAlignment="1">
      <alignment horizontal="left" vertical="center"/>
    </xf>
    <xf numFmtId="56" fontId="0" fillId="0" borderId="1" xfId="0" quotePrefix="1" applyNumberFormat="1" applyBorder="1" applyAlignment="1">
      <alignment horizontal="left" vertical="top"/>
    </xf>
    <xf numFmtId="56" fontId="0" fillId="0" borderId="0" xfId="0" quotePrefix="1" applyNumberFormat="1" applyAlignment="1">
      <alignment horizontal="left" vertical="top"/>
    </xf>
    <xf numFmtId="0" fontId="0" fillId="0" borderId="1" xfId="0" applyFill="1" applyBorder="1" applyAlignment="1">
      <alignment horizontal="left" vertical="top"/>
    </xf>
    <xf numFmtId="0" fontId="4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left" vertical="top"/>
    </xf>
    <xf numFmtId="0" fontId="4" fillId="0" borderId="1" xfId="0" applyFont="1" applyBorder="1" applyAlignment="1">
      <alignment vertical="center"/>
    </xf>
    <xf numFmtId="49" fontId="4" fillId="0" borderId="1" xfId="1" applyNumberFormat="1" applyFont="1" applyBorder="1" applyAlignment="1">
      <alignment vertical="top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left" vertical="center"/>
    </xf>
    <xf numFmtId="0" fontId="0" fillId="0" borderId="0" xfId="0" applyFill="1" applyAlignment="1">
      <alignment horizontal="left" vertical="top"/>
    </xf>
    <xf numFmtId="56" fontId="0" fillId="0" borderId="1" xfId="0" quotePrefix="1" applyNumberFormat="1" applyFill="1" applyBorder="1" applyAlignment="1">
      <alignment horizontal="left" vertical="top"/>
    </xf>
    <xf numFmtId="0" fontId="2" fillId="0" borderId="1" xfId="0" applyFont="1" applyFill="1" applyBorder="1" applyAlignment="1">
      <alignment horizontal="left" vertical="top"/>
    </xf>
    <xf numFmtId="0" fontId="0" fillId="0" borderId="1" xfId="0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left" vertical="top"/>
    </xf>
    <xf numFmtId="0" fontId="7" fillId="0" borderId="1" xfId="0" applyFont="1" applyFill="1" applyBorder="1" applyAlignment="1">
      <alignment horizontal="left" vertical="top"/>
    </xf>
    <xf numFmtId="56" fontId="7" fillId="0" borderId="1" xfId="0" quotePrefix="1" applyNumberFormat="1" applyFont="1" applyFill="1" applyBorder="1" applyAlignment="1">
      <alignment horizontal="left" vertical="top"/>
    </xf>
  </cellXfs>
  <cellStyles count="2">
    <cellStyle name="標準" xfId="0" builtinId="0"/>
    <cellStyle name="標準 2" xfId="1" xr:uid="{8FB5CB52-1A1F-4A58-A135-C94C382B049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409575</xdr:colOff>
      <xdr:row>3</xdr:row>
      <xdr:rowOff>9525</xdr:rowOff>
    </xdr:from>
    <xdr:to>
      <xdr:col>5</xdr:col>
      <xdr:colOff>0</xdr:colOff>
      <xdr:row>8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DB28F2C5-A532-405A-B600-4EB04041F88E}"/>
            </a:ext>
          </a:extLst>
        </xdr:cNvPr>
        <xdr:cNvCxnSpPr/>
      </xdr:nvCxnSpPr>
      <xdr:spPr>
        <a:xfrm>
          <a:off x="409575" y="723900"/>
          <a:ext cx="11649075" cy="11811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27B4B2-09DD-4595-AB33-57623C60EDD8}">
  <dimension ref="A1:G59"/>
  <sheetViews>
    <sheetView tabSelected="1" workbookViewId="0"/>
  </sheetViews>
  <sheetFormatPr defaultColWidth="8.875" defaultRowHeight="18.75"/>
  <cols>
    <col min="1" max="1" width="5.5" style="1" customWidth="1"/>
    <col min="2" max="2" width="70.625" style="1" customWidth="1"/>
    <col min="3" max="3" width="20.75" style="1" customWidth="1"/>
    <col min="4" max="4" width="40.625" style="1" customWidth="1"/>
    <col min="5" max="5" width="20.75" style="1" customWidth="1"/>
    <col min="6" max="16384" width="8.875" style="1"/>
  </cols>
  <sheetData>
    <row r="1" spans="1:5">
      <c r="A1" s="16" t="s">
        <v>48</v>
      </c>
      <c r="B1" s="16"/>
      <c r="C1" s="16"/>
      <c r="D1" s="16"/>
      <c r="E1" s="16"/>
    </row>
    <row r="2" spans="1:5">
      <c r="A2" s="16" t="s">
        <v>0</v>
      </c>
      <c r="B2" s="16"/>
      <c r="C2" s="16"/>
      <c r="D2" s="16"/>
      <c r="E2" s="16"/>
    </row>
    <row r="3" spans="1:5">
      <c r="A3" s="8" t="s">
        <v>1</v>
      </c>
      <c r="B3" s="8" t="s">
        <v>2</v>
      </c>
      <c r="C3" s="8" t="s">
        <v>3</v>
      </c>
      <c r="D3" s="8" t="s">
        <v>4</v>
      </c>
      <c r="E3" s="8" t="s">
        <v>5</v>
      </c>
    </row>
    <row r="4" spans="1:5">
      <c r="A4" s="8">
        <f t="shared" ref="A4:A32" si="0">ROW()-3</f>
        <v>1</v>
      </c>
      <c r="B4" s="8" t="s">
        <v>64</v>
      </c>
      <c r="C4" s="8" t="s">
        <v>65</v>
      </c>
      <c r="D4" s="8" t="s">
        <v>181</v>
      </c>
      <c r="E4" s="8" t="s">
        <v>185</v>
      </c>
    </row>
    <row r="5" spans="1:5">
      <c r="A5" s="8">
        <f t="shared" si="0"/>
        <v>2</v>
      </c>
      <c r="B5" s="8" t="s">
        <v>87</v>
      </c>
      <c r="C5" s="8" t="s">
        <v>66</v>
      </c>
      <c r="D5" s="8" t="s">
        <v>181</v>
      </c>
      <c r="E5" s="8" t="s">
        <v>185</v>
      </c>
    </row>
    <row r="6" spans="1:5">
      <c r="A6" s="8">
        <f t="shared" si="0"/>
        <v>3</v>
      </c>
      <c r="B6" s="8" t="s">
        <v>114</v>
      </c>
      <c r="C6" s="8" t="s">
        <v>115</v>
      </c>
      <c r="D6" s="17" t="s">
        <v>120</v>
      </c>
      <c r="E6" s="8" t="s">
        <v>121</v>
      </c>
    </row>
    <row r="7" spans="1:5">
      <c r="A7" s="8">
        <f t="shared" si="0"/>
        <v>4</v>
      </c>
      <c r="B7" s="8" t="s">
        <v>116</v>
      </c>
      <c r="C7" s="8" t="s">
        <v>117</v>
      </c>
      <c r="D7" s="17" t="s">
        <v>120</v>
      </c>
      <c r="E7" s="8" t="s">
        <v>121</v>
      </c>
    </row>
    <row r="8" spans="1:5">
      <c r="A8" s="8">
        <f t="shared" si="0"/>
        <v>5</v>
      </c>
      <c r="B8" s="8" t="s">
        <v>51</v>
      </c>
      <c r="C8" s="8" t="s">
        <v>54</v>
      </c>
      <c r="D8" s="8" t="s">
        <v>52</v>
      </c>
      <c r="E8" s="8" t="s">
        <v>121</v>
      </c>
    </row>
    <row r="9" spans="1:5">
      <c r="A9" s="8">
        <f t="shared" si="0"/>
        <v>6</v>
      </c>
      <c r="B9" s="8" t="s">
        <v>180</v>
      </c>
      <c r="C9" s="8" t="s">
        <v>113</v>
      </c>
      <c r="D9" s="17" t="s">
        <v>120</v>
      </c>
      <c r="E9" s="8" t="s">
        <v>121</v>
      </c>
    </row>
    <row r="10" spans="1:5">
      <c r="A10" s="8">
        <f t="shared" si="0"/>
        <v>7</v>
      </c>
      <c r="B10" s="8" t="s">
        <v>179</v>
      </c>
      <c r="C10" s="8" t="s">
        <v>113</v>
      </c>
      <c r="D10" s="17" t="s">
        <v>120</v>
      </c>
      <c r="E10" s="8" t="s">
        <v>185</v>
      </c>
    </row>
    <row r="11" spans="1:5">
      <c r="A11" s="8">
        <f t="shared" si="0"/>
        <v>8</v>
      </c>
      <c r="B11" s="8" t="s">
        <v>62</v>
      </c>
      <c r="C11" s="8" t="s">
        <v>112</v>
      </c>
      <c r="D11" s="17" t="s">
        <v>120</v>
      </c>
      <c r="E11" s="8" t="s">
        <v>185</v>
      </c>
    </row>
    <row r="12" spans="1:5">
      <c r="A12" s="8">
        <f t="shared" si="0"/>
        <v>9</v>
      </c>
      <c r="B12" s="8" t="s">
        <v>61</v>
      </c>
      <c r="C12" s="8" t="s">
        <v>112</v>
      </c>
      <c r="D12" s="17" t="s">
        <v>120</v>
      </c>
      <c r="E12" s="8" t="s">
        <v>121</v>
      </c>
    </row>
    <row r="13" spans="1:5">
      <c r="A13" s="8">
        <f t="shared" si="0"/>
        <v>10</v>
      </c>
      <c r="B13" s="8" t="s">
        <v>57</v>
      </c>
      <c r="C13" s="8" t="s">
        <v>107</v>
      </c>
      <c r="D13" s="17" t="s">
        <v>52</v>
      </c>
      <c r="E13" s="8" t="s">
        <v>121</v>
      </c>
    </row>
    <row r="14" spans="1:5">
      <c r="A14" s="8">
        <f t="shared" si="0"/>
        <v>11</v>
      </c>
      <c r="B14" s="8" t="s">
        <v>178</v>
      </c>
      <c r="C14" s="8" t="s">
        <v>106</v>
      </c>
      <c r="D14" s="17" t="s">
        <v>197</v>
      </c>
      <c r="E14" s="8" t="s">
        <v>121</v>
      </c>
    </row>
    <row r="15" spans="1:5">
      <c r="A15" s="8">
        <f t="shared" si="0"/>
        <v>12</v>
      </c>
      <c r="B15" s="8" t="s">
        <v>55</v>
      </c>
      <c r="C15" s="8" t="s">
        <v>106</v>
      </c>
      <c r="D15" s="17" t="s">
        <v>52</v>
      </c>
      <c r="E15" s="8" t="s">
        <v>185</v>
      </c>
    </row>
    <row r="16" spans="1:5">
      <c r="A16" s="20">
        <v>13</v>
      </c>
      <c r="B16" s="20" t="s">
        <v>194</v>
      </c>
      <c r="C16" s="21" t="s">
        <v>195</v>
      </c>
      <c r="D16" s="22" t="s">
        <v>196</v>
      </c>
      <c r="E16" s="21" t="s">
        <v>200</v>
      </c>
    </row>
    <row r="17" spans="1:7">
      <c r="A17" s="8">
        <f t="shared" si="0"/>
        <v>14</v>
      </c>
      <c r="B17" s="8" t="s">
        <v>177</v>
      </c>
      <c r="C17" s="8" t="s">
        <v>175</v>
      </c>
      <c r="D17" s="17" t="s">
        <v>52</v>
      </c>
      <c r="E17" s="8" t="s">
        <v>185</v>
      </c>
      <c r="G17" s="1" t="s">
        <v>201</v>
      </c>
    </row>
    <row r="18" spans="1:7">
      <c r="A18" s="8">
        <f t="shared" si="0"/>
        <v>15</v>
      </c>
      <c r="B18" s="8" t="s">
        <v>176</v>
      </c>
      <c r="C18" s="8" t="s">
        <v>175</v>
      </c>
      <c r="D18" s="17" t="s">
        <v>52</v>
      </c>
      <c r="E18" s="8" t="s">
        <v>185</v>
      </c>
    </row>
    <row r="19" spans="1:7">
      <c r="A19" s="8">
        <f t="shared" si="0"/>
        <v>16</v>
      </c>
      <c r="B19" s="8" t="s">
        <v>174</v>
      </c>
      <c r="C19" s="8" t="s">
        <v>111</v>
      </c>
      <c r="D19" s="17" t="s">
        <v>52</v>
      </c>
      <c r="E19" s="8" t="s">
        <v>185</v>
      </c>
    </row>
    <row r="20" spans="1:7">
      <c r="A20" s="8">
        <f t="shared" si="0"/>
        <v>17</v>
      </c>
      <c r="B20" s="8" t="s">
        <v>173</v>
      </c>
      <c r="C20" s="8" t="s">
        <v>111</v>
      </c>
      <c r="D20" s="17" t="s">
        <v>52</v>
      </c>
      <c r="E20" s="8" t="s">
        <v>121</v>
      </c>
    </row>
    <row r="21" spans="1:7">
      <c r="A21" s="8">
        <f t="shared" si="0"/>
        <v>18</v>
      </c>
      <c r="B21" s="8" t="s">
        <v>172</v>
      </c>
      <c r="C21" s="8" t="s">
        <v>171</v>
      </c>
      <c r="D21" s="17" t="s">
        <v>52</v>
      </c>
      <c r="E21" s="8" t="s">
        <v>185</v>
      </c>
    </row>
    <row r="22" spans="1:7">
      <c r="A22" s="8">
        <f t="shared" si="0"/>
        <v>19</v>
      </c>
      <c r="B22" s="8" t="s">
        <v>170</v>
      </c>
      <c r="C22" s="8" t="s">
        <v>110</v>
      </c>
      <c r="D22" s="17" t="s">
        <v>120</v>
      </c>
      <c r="E22" s="8" t="s">
        <v>185</v>
      </c>
    </row>
    <row r="23" spans="1:7">
      <c r="A23" s="8">
        <f t="shared" si="0"/>
        <v>20</v>
      </c>
      <c r="B23" s="8" t="s">
        <v>169</v>
      </c>
      <c r="C23" s="8" t="s">
        <v>110</v>
      </c>
      <c r="D23" s="17" t="s">
        <v>52</v>
      </c>
      <c r="E23" s="8" t="s">
        <v>121</v>
      </c>
    </row>
    <row r="24" spans="1:7">
      <c r="A24" s="8">
        <f t="shared" si="0"/>
        <v>21</v>
      </c>
      <c r="B24" s="8" t="s">
        <v>168</v>
      </c>
      <c r="C24" s="8" t="s">
        <v>167</v>
      </c>
      <c r="D24" s="17" t="s">
        <v>52</v>
      </c>
      <c r="E24" s="8" t="s">
        <v>185</v>
      </c>
    </row>
    <row r="25" spans="1:7">
      <c r="A25" s="8">
        <f t="shared" si="0"/>
        <v>22</v>
      </c>
      <c r="B25" s="8" t="s">
        <v>166</v>
      </c>
      <c r="C25" s="8" t="s">
        <v>108</v>
      </c>
      <c r="D25" s="17" t="s">
        <v>52</v>
      </c>
      <c r="E25" s="8" t="s">
        <v>121</v>
      </c>
    </row>
    <row r="26" spans="1:7">
      <c r="A26" s="8">
        <f t="shared" si="0"/>
        <v>23</v>
      </c>
      <c r="B26" s="18" t="s">
        <v>165</v>
      </c>
      <c r="C26" s="8" t="s">
        <v>164</v>
      </c>
      <c r="D26" s="17" t="s">
        <v>52</v>
      </c>
      <c r="E26" s="8" t="s">
        <v>185</v>
      </c>
    </row>
    <row r="27" spans="1:7">
      <c r="A27" s="8">
        <f t="shared" si="0"/>
        <v>24</v>
      </c>
      <c r="B27" s="8" t="s">
        <v>163</v>
      </c>
      <c r="C27" s="8" t="s">
        <v>109</v>
      </c>
      <c r="D27" s="17" t="s">
        <v>52</v>
      </c>
      <c r="E27" s="8" t="s">
        <v>185</v>
      </c>
    </row>
    <row r="28" spans="1:7">
      <c r="A28" s="8">
        <f t="shared" si="0"/>
        <v>25</v>
      </c>
      <c r="B28" s="8" t="s">
        <v>162</v>
      </c>
      <c r="C28" s="8" t="s">
        <v>109</v>
      </c>
      <c r="D28" s="17" t="s">
        <v>120</v>
      </c>
      <c r="E28" s="8" t="s">
        <v>121</v>
      </c>
    </row>
    <row r="29" spans="1:7">
      <c r="A29" s="8">
        <f t="shared" si="0"/>
        <v>26</v>
      </c>
      <c r="B29" s="8" t="s">
        <v>161</v>
      </c>
      <c r="C29" s="8" t="s">
        <v>160</v>
      </c>
      <c r="D29" s="17" t="s">
        <v>52</v>
      </c>
      <c r="E29" s="8" t="s">
        <v>185</v>
      </c>
    </row>
    <row r="30" spans="1:7">
      <c r="A30" s="8">
        <f t="shared" si="0"/>
        <v>27</v>
      </c>
      <c r="B30" s="8" t="s">
        <v>118</v>
      </c>
      <c r="C30" s="8" t="s">
        <v>119</v>
      </c>
      <c r="D30" s="17" t="s">
        <v>120</v>
      </c>
      <c r="E30" s="8" t="s">
        <v>121</v>
      </c>
    </row>
    <row r="31" spans="1:7">
      <c r="A31" s="8">
        <f t="shared" si="0"/>
        <v>28</v>
      </c>
      <c r="B31" s="8" t="s">
        <v>159</v>
      </c>
      <c r="C31" s="8" t="s">
        <v>158</v>
      </c>
      <c r="D31" s="17" t="s">
        <v>52</v>
      </c>
      <c r="E31" s="8" t="s">
        <v>185</v>
      </c>
    </row>
    <row r="32" spans="1:7">
      <c r="A32" s="8">
        <f t="shared" si="0"/>
        <v>29</v>
      </c>
      <c r="B32" s="8" t="s">
        <v>157</v>
      </c>
      <c r="C32" s="8" t="s">
        <v>156</v>
      </c>
      <c r="D32" s="17" t="s">
        <v>52</v>
      </c>
      <c r="E32" s="8" t="s">
        <v>185</v>
      </c>
    </row>
    <row r="34" spans="1:5">
      <c r="A34" s="16" t="s">
        <v>6</v>
      </c>
      <c r="B34" s="16"/>
      <c r="C34" s="16"/>
      <c r="D34" s="16"/>
      <c r="E34" s="16"/>
    </row>
    <row r="35" spans="1:5">
      <c r="A35" s="8" t="s">
        <v>1</v>
      </c>
      <c r="B35" s="8" t="s">
        <v>2</v>
      </c>
      <c r="C35" s="8" t="s">
        <v>3</v>
      </c>
      <c r="D35" s="8" t="s">
        <v>4</v>
      </c>
      <c r="E35" s="8" t="s">
        <v>5</v>
      </c>
    </row>
    <row r="36" spans="1:5">
      <c r="A36" s="8">
        <v>1</v>
      </c>
      <c r="B36" s="8" t="s">
        <v>64</v>
      </c>
      <c r="C36" s="8" t="s">
        <v>65</v>
      </c>
      <c r="D36" s="8" t="s">
        <v>72</v>
      </c>
      <c r="E36" s="8"/>
    </row>
    <row r="37" spans="1:5">
      <c r="A37" s="8">
        <f>A36+1</f>
        <v>2</v>
      </c>
      <c r="B37" s="8" t="s">
        <v>64</v>
      </c>
      <c r="C37" s="8" t="s">
        <v>90</v>
      </c>
      <c r="D37" s="8" t="s">
        <v>88</v>
      </c>
      <c r="E37" s="8"/>
    </row>
    <row r="38" spans="1:5">
      <c r="A38" s="8">
        <f t="shared" ref="A38:A57" si="1">A37+1</f>
        <v>3</v>
      </c>
      <c r="B38" s="8" t="s">
        <v>87</v>
      </c>
      <c r="C38" s="8" t="s">
        <v>66</v>
      </c>
      <c r="D38" s="8" t="s">
        <v>72</v>
      </c>
      <c r="E38" s="8"/>
    </row>
    <row r="39" spans="1:5">
      <c r="A39" s="8">
        <f t="shared" si="1"/>
        <v>4</v>
      </c>
      <c r="B39" s="8" t="s">
        <v>87</v>
      </c>
      <c r="C39" s="8" t="s">
        <v>89</v>
      </c>
      <c r="D39" s="8" t="s">
        <v>88</v>
      </c>
      <c r="E39" s="8"/>
    </row>
    <row r="40" spans="1:5">
      <c r="A40" s="8">
        <f t="shared" si="1"/>
        <v>5</v>
      </c>
      <c r="B40" s="8" t="s">
        <v>56</v>
      </c>
      <c r="C40" s="8" t="s">
        <v>53</v>
      </c>
      <c r="D40" s="8" t="s">
        <v>52</v>
      </c>
      <c r="E40" s="8"/>
    </row>
    <row r="41" spans="1:5">
      <c r="A41" s="8">
        <f t="shared" si="1"/>
        <v>6</v>
      </c>
      <c r="B41" s="8" t="s">
        <v>56</v>
      </c>
      <c r="C41" s="8" t="s">
        <v>71</v>
      </c>
      <c r="D41" s="8" t="s">
        <v>70</v>
      </c>
      <c r="E41" s="8"/>
    </row>
    <row r="42" spans="1:5">
      <c r="A42" s="8">
        <f t="shared" si="1"/>
        <v>7</v>
      </c>
      <c r="B42" s="8" t="s">
        <v>56</v>
      </c>
      <c r="C42" s="8" t="s">
        <v>82</v>
      </c>
      <c r="D42" s="8" t="s">
        <v>78</v>
      </c>
      <c r="E42" s="8"/>
    </row>
    <row r="43" spans="1:5">
      <c r="A43" s="8">
        <f t="shared" si="1"/>
        <v>8</v>
      </c>
      <c r="B43" s="19" t="s">
        <v>85</v>
      </c>
      <c r="C43" s="19" t="s">
        <v>86</v>
      </c>
      <c r="D43" s="8" t="s">
        <v>78</v>
      </c>
      <c r="E43" s="8"/>
    </row>
    <row r="44" spans="1:5">
      <c r="A44" s="8">
        <f t="shared" si="1"/>
        <v>9</v>
      </c>
      <c r="B44" s="8" t="s">
        <v>91</v>
      </c>
      <c r="C44" s="8" t="s">
        <v>92</v>
      </c>
      <c r="D44" s="17" t="s">
        <v>84</v>
      </c>
      <c r="E44" s="8"/>
    </row>
    <row r="45" spans="1:5">
      <c r="A45" s="8">
        <f t="shared" si="1"/>
        <v>10</v>
      </c>
      <c r="B45" s="19" t="s">
        <v>58</v>
      </c>
      <c r="C45" s="19" t="s">
        <v>83</v>
      </c>
      <c r="D45" s="8" t="s">
        <v>78</v>
      </c>
      <c r="E45" s="8"/>
    </row>
    <row r="46" spans="1:5">
      <c r="A46" s="8">
        <f t="shared" si="1"/>
        <v>11</v>
      </c>
      <c r="B46" s="8" t="s">
        <v>62</v>
      </c>
      <c r="C46" s="8" t="s">
        <v>60</v>
      </c>
      <c r="D46" s="8" t="s">
        <v>52</v>
      </c>
      <c r="E46" s="8"/>
    </row>
    <row r="47" spans="1:5">
      <c r="A47" s="8">
        <f t="shared" si="1"/>
        <v>12</v>
      </c>
      <c r="B47" s="8" t="s">
        <v>62</v>
      </c>
      <c r="C47" s="8" t="s">
        <v>63</v>
      </c>
      <c r="D47" s="8" t="s">
        <v>70</v>
      </c>
      <c r="E47" s="8"/>
    </row>
    <row r="48" spans="1:5">
      <c r="A48" s="8">
        <f t="shared" si="1"/>
        <v>13</v>
      </c>
      <c r="B48" s="8" t="s">
        <v>61</v>
      </c>
      <c r="C48" s="8" t="s">
        <v>60</v>
      </c>
      <c r="D48" s="8" t="s">
        <v>52</v>
      </c>
      <c r="E48" s="8"/>
    </row>
    <row r="49" spans="1:5">
      <c r="A49" s="8">
        <f t="shared" si="1"/>
        <v>14</v>
      </c>
      <c r="B49" s="8" t="s">
        <v>61</v>
      </c>
      <c r="C49" s="8" t="s">
        <v>63</v>
      </c>
      <c r="D49" s="8" t="s">
        <v>69</v>
      </c>
      <c r="E49" s="8"/>
    </row>
    <row r="50" spans="1:5">
      <c r="A50" s="8">
        <f t="shared" si="1"/>
        <v>15</v>
      </c>
      <c r="B50" s="8" t="s">
        <v>57</v>
      </c>
      <c r="C50" s="8" t="s">
        <v>107</v>
      </c>
      <c r="D50" s="17" t="s">
        <v>52</v>
      </c>
      <c r="E50" s="8"/>
    </row>
    <row r="51" spans="1:5">
      <c r="A51" s="8">
        <f t="shared" si="1"/>
        <v>16</v>
      </c>
      <c r="B51" s="8" t="s">
        <v>57</v>
      </c>
      <c r="C51" s="8" t="s">
        <v>68</v>
      </c>
      <c r="D51" s="8" t="s">
        <v>70</v>
      </c>
      <c r="E51" s="8"/>
    </row>
    <row r="52" spans="1:5">
      <c r="A52" s="8">
        <f t="shared" si="1"/>
        <v>17</v>
      </c>
      <c r="B52" s="8" t="s">
        <v>57</v>
      </c>
      <c r="C52" s="8" t="s">
        <v>81</v>
      </c>
      <c r="D52" s="8" t="s">
        <v>78</v>
      </c>
      <c r="E52" s="8"/>
    </row>
    <row r="53" spans="1:5">
      <c r="A53" s="8">
        <f t="shared" si="1"/>
        <v>18</v>
      </c>
      <c r="B53" s="8" t="s">
        <v>154</v>
      </c>
      <c r="C53" s="8" t="s">
        <v>155</v>
      </c>
      <c r="D53" s="8" t="s">
        <v>52</v>
      </c>
      <c r="E53" s="8" t="s">
        <v>185</v>
      </c>
    </row>
    <row r="54" spans="1:5">
      <c r="A54" s="8">
        <f t="shared" si="1"/>
        <v>19</v>
      </c>
      <c r="B54" s="8" t="s">
        <v>74</v>
      </c>
      <c r="C54" s="8" t="s">
        <v>67</v>
      </c>
      <c r="D54" s="17" t="s">
        <v>73</v>
      </c>
      <c r="E54" s="8"/>
    </row>
    <row r="55" spans="1:5">
      <c r="A55" s="8">
        <f t="shared" si="1"/>
        <v>20</v>
      </c>
      <c r="B55" s="8" t="s">
        <v>79</v>
      </c>
      <c r="C55" s="8" t="s">
        <v>76</v>
      </c>
      <c r="D55" s="8" t="s">
        <v>80</v>
      </c>
      <c r="E55" s="8"/>
    </row>
    <row r="56" spans="1:5">
      <c r="A56" s="8">
        <f t="shared" si="1"/>
        <v>21</v>
      </c>
      <c r="B56" s="8" t="s">
        <v>77</v>
      </c>
      <c r="C56" s="8" t="s">
        <v>75</v>
      </c>
      <c r="D56" s="17" t="s">
        <v>78</v>
      </c>
      <c r="E56" s="8"/>
    </row>
    <row r="57" spans="1:5">
      <c r="A57" s="8">
        <f t="shared" si="1"/>
        <v>22</v>
      </c>
      <c r="B57" s="8" t="s">
        <v>55</v>
      </c>
      <c r="C57" s="8" t="s">
        <v>59</v>
      </c>
      <c r="D57" s="17" t="s">
        <v>52</v>
      </c>
      <c r="E57" s="8"/>
    </row>
    <row r="59" spans="1:5">
      <c r="A59" s="1" t="s">
        <v>198</v>
      </c>
    </row>
  </sheetData>
  <phoneticPr fontId="1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355677-6E70-4719-83EE-3F96461F4329}">
  <dimension ref="A1:E20"/>
  <sheetViews>
    <sheetView workbookViewId="0">
      <selection activeCell="B29" sqref="B29"/>
    </sheetView>
  </sheetViews>
  <sheetFormatPr defaultColWidth="8.875" defaultRowHeight="18.75"/>
  <cols>
    <col min="1" max="1" width="5.5" style="1" customWidth="1"/>
    <col min="2" max="2" width="70.625" style="1" customWidth="1"/>
    <col min="3" max="3" width="20.75" style="1" customWidth="1"/>
    <col min="4" max="4" width="40.625" style="1" customWidth="1"/>
    <col min="5" max="5" width="20.75" style="1" customWidth="1"/>
    <col min="6" max="16384" width="8.875" style="1"/>
  </cols>
  <sheetData>
    <row r="1" spans="1:5">
      <c r="A1" s="1" t="s">
        <v>93</v>
      </c>
    </row>
    <row r="2" spans="1:5">
      <c r="A2" s="1" t="s">
        <v>0</v>
      </c>
    </row>
    <row r="3" spans="1:5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</row>
    <row r="4" spans="1:5">
      <c r="A4" s="2">
        <f>ROW()-3</f>
        <v>1</v>
      </c>
      <c r="B4" s="2"/>
      <c r="C4" s="2"/>
      <c r="D4" s="2"/>
      <c r="E4" s="2"/>
    </row>
    <row r="5" spans="1:5">
      <c r="A5" s="2">
        <f t="shared" ref="A5:A8" si="0">ROW()-3</f>
        <v>2</v>
      </c>
      <c r="B5" s="2"/>
      <c r="C5" s="2"/>
      <c r="D5" s="6"/>
      <c r="E5" s="2"/>
    </row>
    <row r="6" spans="1:5">
      <c r="A6" s="2">
        <f t="shared" si="0"/>
        <v>3</v>
      </c>
      <c r="B6" s="2"/>
      <c r="C6" s="2"/>
      <c r="D6" s="6"/>
      <c r="E6" s="2"/>
    </row>
    <row r="7" spans="1:5">
      <c r="A7" s="2">
        <f t="shared" si="0"/>
        <v>4</v>
      </c>
      <c r="B7" s="2"/>
      <c r="C7" s="2"/>
      <c r="D7" s="2"/>
      <c r="E7" s="2"/>
    </row>
    <row r="8" spans="1:5">
      <c r="A8" s="2">
        <f t="shared" si="0"/>
        <v>5</v>
      </c>
      <c r="B8" s="2"/>
      <c r="C8" s="2"/>
      <c r="D8" s="2"/>
      <c r="E8" s="2"/>
    </row>
    <row r="10" spans="1:5">
      <c r="A10" s="16" t="s">
        <v>6</v>
      </c>
      <c r="B10" s="16"/>
      <c r="C10" s="16"/>
      <c r="D10" s="16"/>
      <c r="E10" s="16"/>
    </row>
    <row r="11" spans="1:5">
      <c r="A11" s="8" t="s">
        <v>1</v>
      </c>
      <c r="B11" s="8" t="s">
        <v>2</v>
      </c>
      <c r="C11" s="8" t="s">
        <v>3</v>
      </c>
      <c r="D11" s="8" t="s">
        <v>4</v>
      </c>
      <c r="E11" s="8" t="s">
        <v>5</v>
      </c>
    </row>
    <row r="12" spans="1:5">
      <c r="A12" s="8">
        <v>1</v>
      </c>
      <c r="B12" s="8" t="s">
        <v>94</v>
      </c>
      <c r="C12" s="8" t="s">
        <v>105</v>
      </c>
      <c r="D12" s="8" t="s">
        <v>88</v>
      </c>
      <c r="E12" s="8"/>
    </row>
    <row r="13" spans="1:5">
      <c r="A13" s="8">
        <f>A12+1</f>
        <v>2</v>
      </c>
      <c r="B13" s="8" t="s">
        <v>95</v>
      </c>
      <c r="C13" s="8" t="s">
        <v>104</v>
      </c>
      <c r="D13" s="8" t="s">
        <v>88</v>
      </c>
      <c r="E13" s="8"/>
    </row>
    <row r="14" spans="1:5">
      <c r="A14" s="8">
        <f t="shared" ref="A14:A18" si="1">A13+1</f>
        <v>3</v>
      </c>
      <c r="B14" s="18" t="s">
        <v>99</v>
      </c>
      <c r="C14" s="8" t="s">
        <v>103</v>
      </c>
      <c r="D14" s="8" t="s">
        <v>78</v>
      </c>
      <c r="E14" s="8"/>
    </row>
    <row r="15" spans="1:5">
      <c r="A15" s="8">
        <f t="shared" si="1"/>
        <v>4</v>
      </c>
      <c r="B15" s="8" t="s">
        <v>98</v>
      </c>
      <c r="C15" s="8" t="s">
        <v>102</v>
      </c>
      <c r="D15" s="8" t="s">
        <v>78</v>
      </c>
      <c r="E15" s="8"/>
    </row>
    <row r="16" spans="1:5">
      <c r="A16" s="8">
        <f t="shared" si="1"/>
        <v>5</v>
      </c>
      <c r="B16" s="8" t="s">
        <v>97</v>
      </c>
      <c r="C16" s="8" t="s">
        <v>101</v>
      </c>
      <c r="D16" s="8" t="s">
        <v>78</v>
      </c>
      <c r="E16" s="8"/>
    </row>
    <row r="17" spans="1:5">
      <c r="A17" s="8">
        <f t="shared" si="1"/>
        <v>6</v>
      </c>
      <c r="B17" s="8" t="s">
        <v>96</v>
      </c>
      <c r="C17" s="8" t="s">
        <v>100</v>
      </c>
      <c r="D17" s="8" t="s">
        <v>78</v>
      </c>
      <c r="E17" s="8"/>
    </row>
    <row r="18" spans="1:5">
      <c r="A18" s="8">
        <f t="shared" si="1"/>
        <v>7</v>
      </c>
      <c r="B18" s="8" t="s">
        <v>182</v>
      </c>
      <c r="C18" s="8" t="s">
        <v>183</v>
      </c>
      <c r="D18" s="8" t="s">
        <v>78</v>
      </c>
      <c r="E18" s="8" t="s">
        <v>185</v>
      </c>
    </row>
    <row r="20" spans="1:5">
      <c r="A20" s="1" t="s">
        <v>198</v>
      </c>
    </row>
  </sheetData>
  <phoneticPr fontId="1"/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5C4A04-3476-4F79-B169-96433A2182BE}">
  <dimension ref="A1:E22"/>
  <sheetViews>
    <sheetView workbookViewId="0">
      <selection activeCell="A18" sqref="A18"/>
    </sheetView>
  </sheetViews>
  <sheetFormatPr defaultColWidth="8.875" defaultRowHeight="18.75"/>
  <cols>
    <col min="1" max="1" width="5.5" style="1" customWidth="1"/>
    <col min="2" max="2" width="70.625" style="1" customWidth="1"/>
    <col min="3" max="3" width="20.75" style="1" customWidth="1"/>
    <col min="4" max="4" width="40.625" style="1" customWidth="1"/>
    <col min="5" max="5" width="20.75" style="1" customWidth="1"/>
    <col min="6" max="16384" width="8.875" style="1"/>
  </cols>
  <sheetData>
    <row r="1" spans="1:5">
      <c r="A1" s="1" t="s">
        <v>49</v>
      </c>
    </row>
    <row r="2" spans="1:5">
      <c r="A2" s="1" t="s">
        <v>0</v>
      </c>
    </row>
    <row r="3" spans="1:5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</row>
    <row r="4" spans="1:5">
      <c r="A4" s="2">
        <f>ROW()-3</f>
        <v>1</v>
      </c>
      <c r="B4" s="2" t="s">
        <v>12</v>
      </c>
      <c r="C4" s="2" t="s">
        <v>21</v>
      </c>
      <c r="D4" s="2" t="s">
        <v>16</v>
      </c>
      <c r="E4" s="2"/>
    </row>
    <row r="5" spans="1:5">
      <c r="A5" s="2">
        <f t="shared" ref="A5:A8" si="0">ROW()-3</f>
        <v>2</v>
      </c>
      <c r="B5" s="2" t="s">
        <v>11</v>
      </c>
      <c r="C5" s="2" t="s">
        <v>20</v>
      </c>
      <c r="D5" s="6" t="s">
        <v>40</v>
      </c>
      <c r="E5" s="2"/>
    </row>
    <row r="6" spans="1:5">
      <c r="A6" s="2">
        <f t="shared" si="0"/>
        <v>3</v>
      </c>
      <c r="B6" s="2"/>
      <c r="C6" s="2"/>
      <c r="D6" s="6"/>
      <c r="E6" s="2"/>
    </row>
    <row r="7" spans="1:5">
      <c r="A7" s="2">
        <f t="shared" si="0"/>
        <v>4</v>
      </c>
      <c r="B7" s="2"/>
      <c r="C7" s="2"/>
      <c r="D7" s="2"/>
      <c r="E7" s="2"/>
    </row>
    <row r="8" spans="1:5">
      <c r="A8" s="2">
        <f t="shared" si="0"/>
        <v>5</v>
      </c>
      <c r="B8" s="2"/>
      <c r="C8" s="2"/>
      <c r="D8" s="2"/>
      <c r="E8" s="2"/>
    </row>
    <row r="10" spans="1:5">
      <c r="A10" s="1" t="s">
        <v>6</v>
      </c>
    </row>
    <row r="11" spans="1:5">
      <c r="A11" s="2" t="s">
        <v>1</v>
      </c>
      <c r="B11" s="2" t="s">
        <v>2</v>
      </c>
      <c r="C11" s="2" t="s">
        <v>3</v>
      </c>
      <c r="D11" s="2" t="s">
        <v>4</v>
      </c>
      <c r="E11" s="2" t="s">
        <v>5</v>
      </c>
    </row>
    <row r="12" spans="1:5">
      <c r="A12" s="2">
        <v>1</v>
      </c>
      <c r="B12" s="1" t="s">
        <v>11</v>
      </c>
      <c r="C12" s="2" t="s">
        <v>20</v>
      </c>
      <c r="D12" s="6" t="s">
        <v>40</v>
      </c>
      <c r="E12" s="2"/>
    </row>
    <row r="13" spans="1:5">
      <c r="A13" s="2">
        <f>A12+1</f>
        <v>2</v>
      </c>
      <c r="B13" s="2"/>
      <c r="C13" s="2"/>
      <c r="D13" s="6"/>
      <c r="E13" s="2"/>
    </row>
    <row r="14" spans="1:5">
      <c r="A14" s="2">
        <f t="shared" ref="A14:A16" si="1">A13+1</f>
        <v>3</v>
      </c>
      <c r="B14" s="2"/>
      <c r="C14" s="2"/>
      <c r="D14" s="2"/>
      <c r="E14" s="2"/>
    </row>
    <row r="15" spans="1:5">
      <c r="A15" s="2">
        <f t="shared" si="1"/>
        <v>4</v>
      </c>
      <c r="B15" s="2"/>
      <c r="C15" s="2"/>
      <c r="D15" s="2"/>
      <c r="E15" s="2"/>
    </row>
    <row r="16" spans="1:5">
      <c r="A16" s="2">
        <f t="shared" si="1"/>
        <v>5</v>
      </c>
      <c r="B16" s="2"/>
      <c r="C16" s="2"/>
      <c r="D16" s="2"/>
      <c r="E16" s="2"/>
    </row>
    <row r="18" spans="1:4">
      <c r="A18" s="1" t="s">
        <v>198</v>
      </c>
    </row>
    <row r="22" spans="1:4">
      <c r="D22" s="7"/>
    </row>
  </sheetData>
  <phoneticPr fontId="1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8"/>
  <sheetViews>
    <sheetView workbookViewId="0">
      <selection activeCell="A18" sqref="A18"/>
    </sheetView>
  </sheetViews>
  <sheetFormatPr defaultColWidth="8.875" defaultRowHeight="18.75"/>
  <cols>
    <col min="1" max="1" width="5.5" style="1" customWidth="1"/>
    <col min="2" max="2" width="70.625" style="1" customWidth="1"/>
    <col min="3" max="3" width="20.75" style="1" customWidth="1"/>
    <col min="4" max="4" width="40.625" style="1" customWidth="1"/>
    <col min="5" max="5" width="20.75" style="1" customWidth="1"/>
    <col min="6" max="16384" width="8.875" style="1"/>
  </cols>
  <sheetData>
    <row r="1" spans="1:5">
      <c r="A1" s="1" t="s">
        <v>41</v>
      </c>
    </row>
    <row r="2" spans="1:5">
      <c r="A2" s="1" t="s">
        <v>0</v>
      </c>
    </row>
    <row r="3" spans="1:5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</row>
    <row r="4" spans="1:5">
      <c r="A4" s="2">
        <f t="shared" ref="A4:A8" si="0">ROW()-3</f>
        <v>1</v>
      </c>
      <c r="B4" s="2" t="s">
        <v>13</v>
      </c>
      <c r="C4" s="2" t="s">
        <v>22</v>
      </c>
      <c r="D4" s="2" t="s">
        <v>17</v>
      </c>
      <c r="E4" s="2"/>
    </row>
    <row r="5" spans="1:5">
      <c r="A5" s="2">
        <f t="shared" si="0"/>
        <v>2</v>
      </c>
      <c r="B5" s="2" t="s">
        <v>13</v>
      </c>
      <c r="C5" s="2" t="s">
        <v>23</v>
      </c>
      <c r="D5" s="2" t="s">
        <v>18</v>
      </c>
      <c r="E5" s="2"/>
    </row>
    <row r="6" spans="1:5">
      <c r="A6" s="2">
        <f t="shared" si="0"/>
        <v>3</v>
      </c>
      <c r="B6" s="2" t="s">
        <v>14</v>
      </c>
      <c r="C6" s="2" t="s">
        <v>24</v>
      </c>
      <c r="D6" s="2" t="s">
        <v>17</v>
      </c>
      <c r="E6" s="2"/>
    </row>
    <row r="7" spans="1:5">
      <c r="A7" s="2">
        <f t="shared" si="0"/>
        <v>4</v>
      </c>
      <c r="B7" s="2" t="s">
        <v>15</v>
      </c>
      <c r="C7" s="2" t="s">
        <v>25</v>
      </c>
      <c r="D7" s="2" t="s">
        <v>19</v>
      </c>
      <c r="E7" s="2"/>
    </row>
    <row r="8" spans="1:5">
      <c r="A8" s="2">
        <f t="shared" si="0"/>
        <v>5</v>
      </c>
      <c r="B8" s="2" t="s">
        <v>15</v>
      </c>
      <c r="C8" s="2" t="s">
        <v>26</v>
      </c>
      <c r="D8" s="2" t="s">
        <v>17</v>
      </c>
      <c r="E8" s="2"/>
    </row>
    <row r="10" spans="1:5">
      <c r="A10" s="1" t="s">
        <v>6</v>
      </c>
    </row>
    <row r="11" spans="1:5">
      <c r="A11" s="2" t="s">
        <v>1</v>
      </c>
      <c r="B11" s="2" t="s">
        <v>2</v>
      </c>
      <c r="C11" s="2" t="s">
        <v>3</v>
      </c>
      <c r="D11" s="2" t="s">
        <v>4</v>
      </c>
      <c r="E11" s="2" t="s">
        <v>5</v>
      </c>
    </row>
    <row r="12" spans="1:5">
      <c r="A12" s="2">
        <v>1</v>
      </c>
      <c r="B12" s="2" t="s">
        <v>14</v>
      </c>
      <c r="C12" s="2" t="s">
        <v>24</v>
      </c>
      <c r="D12" s="2" t="s">
        <v>43</v>
      </c>
      <c r="E12" s="2"/>
    </row>
    <row r="13" spans="1:5">
      <c r="A13" s="2">
        <f>A12+1</f>
        <v>2</v>
      </c>
      <c r="B13" s="2" t="s">
        <v>36</v>
      </c>
      <c r="C13" s="2" t="s">
        <v>42</v>
      </c>
      <c r="D13" s="2" t="s">
        <v>43</v>
      </c>
      <c r="E13" s="2"/>
    </row>
    <row r="14" spans="1:5">
      <c r="A14" s="2">
        <f t="shared" ref="A14:A16" si="1">A13+1</f>
        <v>3</v>
      </c>
      <c r="B14" s="2" t="s">
        <v>36</v>
      </c>
      <c r="C14" s="2" t="s">
        <v>31</v>
      </c>
      <c r="D14" s="2" t="s">
        <v>43</v>
      </c>
      <c r="E14" s="2"/>
    </row>
    <row r="15" spans="1:5">
      <c r="A15" s="2">
        <f t="shared" si="1"/>
        <v>4</v>
      </c>
      <c r="B15" s="2" t="s">
        <v>37</v>
      </c>
      <c r="C15" s="2" t="s">
        <v>44</v>
      </c>
      <c r="D15" s="2" t="s">
        <v>45</v>
      </c>
      <c r="E15" s="2"/>
    </row>
    <row r="16" spans="1:5">
      <c r="A16" s="2">
        <f t="shared" si="1"/>
        <v>5</v>
      </c>
      <c r="B16" s="2" t="s">
        <v>37</v>
      </c>
      <c r="C16" s="2" t="s">
        <v>46</v>
      </c>
      <c r="D16" s="2" t="s">
        <v>47</v>
      </c>
      <c r="E16" s="2"/>
    </row>
    <row r="18" spans="1:1">
      <c r="A18" s="1" t="s">
        <v>198</v>
      </c>
    </row>
  </sheetData>
  <phoneticPr fontId="1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6675BE-D25A-4E6F-9C15-64506E384DEE}">
  <dimension ref="A1:E43"/>
  <sheetViews>
    <sheetView workbookViewId="0">
      <selection activeCell="A32" sqref="A32"/>
    </sheetView>
  </sheetViews>
  <sheetFormatPr defaultColWidth="8.875" defaultRowHeight="18.75"/>
  <cols>
    <col min="1" max="1" width="5.5" style="1" customWidth="1"/>
    <col min="2" max="2" width="70.625" style="1" customWidth="1"/>
    <col min="3" max="3" width="20.75" style="1" customWidth="1"/>
    <col min="4" max="4" width="40.625" style="1" customWidth="1"/>
    <col min="5" max="5" width="20.75" style="1" customWidth="1"/>
    <col min="6" max="16384" width="8.875" style="1"/>
  </cols>
  <sheetData>
    <row r="1" spans="1:5">
      <c r="A1" s="1" t="s">
        <v>50</v>
      </c>
    </row>
    <row r="2" spans="1:5">
      <c r="A2" s="1" t="s">
        <v>0</v>
      </c>
    </row>
    <row r="3" spans="1:5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</row>
    <row r="4" spans="1:5">
      <c r="A4" s="8">
        <f>ROW()-3</f>
        <v>1</v>
      </c>
      <c r="B4" s="11" t="s">
        <v>131</v>
      </c>
      <c r="C4" s="11" t="s">
        <v>132</v>
      </c>
      <c r="D4" s="11" t="s">
        <v>133</v>
      </c>
      <c r="E4" s="8" t="s">
        <v>185</v>
      </c>
    </row>
    <row r="5" spans="1:5">
      <c r="A5" s="8">
        <f t="shared" ref="A5:A8" si="0">ROW()-3</f>
        <v>2</v>
      </c>
      <c r="B5" s="11" t="s">
        <v>134</v>
      </c>
      <c r="C5" s="11" t="s">
        <v>135</v>
      </c>
      <c r="D5" s="11" t="s">
        <v>136</v>
      </c>
      <c r="E5" s="8" t="s">
        <v>185</v>
      </c>
    </row>
    <row r="6" spans="1:5">
      <c r="A6" s="8">
        <f t="shared" si="0"/>
        <v>3</v>
      </c>
      <c r="B6" s="12" t="s">
        <v>137</v>
      </c>
      <c r="C6" s="12" t="s">
        <v>138</v>
      </c>
      <c r="D6" s="11" t="s">
        <v>139</v>
      </c>
      <c r="E6" s="8" t="s">
        <v>184</v>
      </c>
    </row>
    <row r="7" spans="1:5">
      <c r="A7" s="8">
        <f t="shared" si="0"/>
        <v>4</v>
      </c>
      <c r="B7" s="12" t="s">
        <v>140</v>
      </c>
      <c r="C7" s="12" t="s">
        <v>141</v>
      </c>
      <c r="D7" s="11" t="s">
        <v>139</v>
      </c>
      <c r="E7" s="8" t="s">
        <v>184</v>
      </c>
    </row>
    <row r="8" spans="1:5">
      <c r="A8" s="8">
        <f t="shared" si="0"/>
        <v>5</v>
      </c>
      <c r="B8" s="12" t="s">
        <v>142</v>
      </c>
      <c r="C8" s="12" t="s">
        <v>143</v>
      </c>
      <c r="D8" s="11" t="s">
        <v>139</v>
      </c>
      <c r="E8" s="8" t="s">
        <v>184</v>
      </c>
    </row>
    <row r="9" spans="1:5">
      <c r="A9" s="8">
        <v>6</v>
      </c>
      <c r="B9" s="12" t="s">
        <v>144</v>
      </c>
      <c r="C9" s="12" t="s">
        <v>145</v>
      </c>
      <c r="D9" s="11" t="s">
        <v>139</v>
      </c>
      <c r="E9" s="8" t="s">
        <v>184</v>
      </c>
    </row>
    <row r="10" spans="1:5">
      <c r="A10" s="10">
        <v>7</v>
      </c>
      <c r="B10" s="12" t="s">
        <v>146</v>
      </c>
      <c r="C10" s="12" t="s">
        <v>147</v>
      </c>
      <c r="D10" s="11" t="s">
        <v>139</v>
      </c>
      <c r="E10" s="8" t="s">
        <v>184</v>
      </c>
    </row>
    <row r="11" spans="1:5">
      <c r="A11" s="10">
        <v>8</v>
      </c>
      <c r="B11" s="12" t="s">
        <v>148</v>
      </c>
      <c r="C11" s="12" t="s">
        <v>149</v>
      </c>
      <c r="D11" s="11" t="s">
        <v>139</v>
      </c>
      <c r="E11" s="8" t="s">
        <v>184</v>
      </c>
    </row>
    <row r="12" spans="1:5">
      <c r="A12" s="10">
        <v>9</v>
      </c>
      <c r="B12" s="12" t="s">
        <v>150</v>
      </c>
      <c r="C12" s="12" t="s">
        <v>151</v>
      </c>
      <c r="D12" s="11" t="s">
        <v>139</v>
      </c>
      <c r="E12" s="8" t="s">
        <v>184</v>
      </c>
    </row>
    <row r="13" spans="1:5">
      <c r="A13" s="10">
        <v>10</v>
      </c>
      <c r="B13" s="12" t="s">
        <v>152</v>
      </c>
      <c r="C13" s="12" t="s">
        <v>153</v>
      </c>
      <c r="D13" s="11" t="s">
        <v>139</v>
      </c>
      <c r="E13" s="8" t="s">
        <v>184</v>
      </c>
    </row>
    <row r="14" spans="1:5">
      <c r="A14" s="10">
        <v>11</v>
      </c>
      <c r="B14" s="11" t="s">
        <v>122</v>
      </c>
      <c r="C14" s="11" t="s">
        <v>123</v>
      </c>
      <c r="D14" s="11" t="s">
        <v>124</v>
      </c>
      <c r="E14" s="8" t="s">
        <v>184</v>
      </c>
    </row>
    <row r="15" spans="1:5">
      <c r="A15" s="10">
        <v>12</v>
      </c>
      <c r="B15" s="11" t="s">
        <v>127</v>
      </c>
      <c r="C15" s="11" t="s">
        <v>128</v>
      </c>
      <c r="D15" s="11" t="s">
        <v>124</v>
      </c>
      <c r="E15" s="8" t="s">
        <v>184</v>
      </c>
    </row>
    <row r="16" spans="1:5">
      <c r="A16" s="10">
        <v>13</v>
      </c>
      <c r="B16" s="11" t="s">
        <v>129</v>
      </c>
      <c r="C16" s="11" t="s">
        <v>130</v>
      </c>
      <c r="D16" s="11" t="s">
        <v>124</v>
      </c>
      <c r="E16" s="8" t="s">
        <v>184</v>
      </c>
    </row>
    <row r="17" spans="1:5">
      <c r="A17" s="10">
        <v>14</v>
      </c>
      <c r="B17" s="11" t="s">
        <v>125</v>
      </c>
      <c r="C17" s="11" t="s">
        <v>126</v>
      </c>
      <c r="D17" s="11" t="s">
        <v>124</v>
      </c>
      <c r="E17" s="8" t="s">
        <v>184</v>
      </c>
    </row>
    <row r="18" spans="1:5">
      <c r="A18" s="8">
        <v>15</v>
      </c>
      <c r="B18" s="8" t="s">
        <v>186</v>
      </c>
      <c r="C18" s="8" t="s">
        <v>187</v>
      </c>
      <c r="D18" s="8" t="s">
        <v>188</v>
      </c>
      <c r="E18" s="8" t="s">
        <v>184</v>
      </c>
    </row>
    <row r="19" spans="1:5">
      <c r="A19" s="8">
        <v>16</v>
      </c>
      <c r="B19" s="8" t="s">
        <v>189</v>
      </c>
      <c r="C19" s="8" t="s">
        <v>190</v>
      </c>
      <c r="D19" s="8" t="s">
        <v>191</v>
      </c>
      <c r="E19" s="8" t="s">
        <v>184</v>
      </c>
    </row>
    <row r="21" spans="1:5">
      <c r="A21" s="1" t="s">
        <v>6</v>
      </c>
    </row>
    <row r="22" spans="1:5">
      <c r="A22" s="2" t="s">
        <v>1</v>
      </c>
      <c r="B22" s="2" t="s">
        <v>2</v>
      </c>
      <c r="C22" s="2" t="s">
        <v>3</v>
      </c>
      <c r="D22" s="2" t="s">
        <v>4</v>
      </c>
      <c r="E22" s="2" t="s">
        <v>5</v>
      </c>
    </row>
    <row r="23" spans="1:5">
      <c r="A23" s="2">
        <v>1</v>
      </c>
      <c r="B23" s="2" t="s">
        <v>32</v>
      </c>
      <c r="C23" s="2" t="s">
        <v>27</v>
      </c>
      <c r="D23" s="6" t="s">
        <v>39</v>
      </c>
      <c r="E23" s="2"/>
    </row>
    <row r="24" spans="1:5">
      <c r="A24" s="2">
        <f>A23+1</f>
        <v>2</v>
      </c>
      <c r="B24" s="2" t="s">
        <v>33</v>
      </c>
      <c r="C24" s="2" t="s">
        <v>28</v>
      </c>
      <c r="D24" s="6" t="s">
        <v>39</v>
      </c>
      <c r="E24" s="2"/>
    </row>
    <row r="25" spans="1:5">
      <c r="A25" s="2">
        <f t="shared" ref="A25:A30" si="1">A24+1</f>
        <v>3</v>
      </c>
      <c r="B25" s="2" t="s">
        <v>34</v>
      </c>
      <c r="C25" s="2" t="s">
        <v>29</v>
      </c>
      <c r="D25" s="2" t="s">
        <v>38</v>
      </c>
      <c r="E25" s="2"/>
    </row>
    <row r="26" spans="1:5">
      <c r="A26" s="2">
        <f t="shared" si="1"/>
        <v>4</v>
      </c>
      <c r="B26" s="2" t="s">
        <v>35</v>
      </c>
      <c r="C26" s="2" t="s">
        <v>30</v>
      </c>
      <c r="D26" s="2" t="s">
        <v>38</v>
      </c>
      <c r="E26" s="2"/>
    </row>
    <row r="27" spans="1:5">
      <c r="A27" s="2">
        <f t="shared" si="1"/>
        <v>5</v>
      </c>
      <c r="B27" s="9" t="s">
        <v>122</v>
      </c>
      <c r="C27" s="9" t="s">
        <v>123</v>
      </c>
      <c r="D27" s="9" t="s">
        <v>124</v>
      </c>
      <c r="E27" s="8" t="s">
        <v>185</v>
      </c>
    </row>
    <row r="28" spans="1:5">
      <c r="A28" s="2">
        <f t="shared" si="1"/>
        <v>6</v>
      </c>
      <c r="B28" s="9" t="s">
        <v>125</v>
      </c>
      <c r="C28" s="9" t="s">
        <v>126</v>
      </c>
      <c r="D28" s="9" t="s">
        <v>124</v>
      </c>
      <c r="E28" s="8" t="s">
        <v>185</v>
      </c>
    </row>
    <row r="29" spans="1:5">
      <c r="A29" s="2">
        <f t="shared" si="1"/>
        <v>7</v>
      </c>
      <c r="B29" s="13" t="s">
        <v>127</v>
      </c>
      <c r="C29" s="9" t="s">
        <v>128</v>
      </c>
      <c r="D29" s="9" t="s">
        <v>124</v>
      </c>
      <c r="E29" s="8" t="s">
        <v>184</v>
      </c>
    </row>
    <row r="30" spans="1:5">
      <c r="A30" s="2">
        <f t="shared" si="1"/>
        <v>8</v>
      </c>
      <c r="B30" s="14" t="s">
        <v>129</v>
      </c>
      <c r="C30" s="15" t="s">
        <v>130</v>
      </c>
      <c r="D30" s="9" t="s">
        <v>124</v>
      </c>
      <c r="E30" s="8" t="s">
        <v>184</v>
      </c>
    </row>
    <row r="32" spans="1:5">
      <c r="A32" s="1" t="s">
        <v>198</v>
      </c>
    </row>
    <row r="43" spans="4:4">
      <c r="D43" s="7"/>
    </row>
  </sheetData>
  <phoneticPr fontId="1"/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C7159F-5872-438F-86E7-7A6E583E2D4A}">
  <dimension ref="A1:B7"/>
  <sheetViews>
    <sheetView workbookViewId="0">
      <selection activeCell="A6" sqref="A6"/>
    </sheetView>
  </sheetViews>
  <sheetFormatPr defaultColWidth="8.875" defaultRowHeight="18.75"/>
  <cols>
    <col min="1" max="1" width="12" style="3" customWidth="1"/>
    <col min="2" max="2" width="44.75" style="3" bestFit="1" customWidth="1"/>
    <col min="3" max="16384" width="8.875" style="3"/>
  </cols>
  <sheetData>
    <row r="1" spans="1:2">
      <c r="A1" s="3" t="s">
        <v>7</v>
      </c>
    </row>
    <row r="2" spans="1:2">
      <c r="A2" s="4" t="s">
        <v>8</v>
      </c>
      <c r="B2" s="4" t="s">
        <v>9</v>
      </c>
    </row>
    <row r="3" spans="1:2">
      <c r="A3" s="5">
        <v>43535</v>
      </c>
      <c r="B3" s="4" t="s">
        <v>10</v>
      </c>
    </row>
    <row r="4" spans="1:2">
      <c r="A4" s="5">
        <v>43581</v>
      </c>
      <c r="B4" s="4" t="s">
        <v>192</v>
      </c>
    </row>
    <row r="5" spans="1:2">
      <c r="A5" s="5">
        <v>43654</v>
      </c>
      <c r="B5" s="4" t="s">
        <v>193</v>
      </c>
    </row>
    <row r="6" spans="1:2">
      <c r="A6" s="5">
        <v>44809</v>
      </c>
      <c r="B6" s="4" t="s">
        <v>199</v>
      </c>
    </row>
    <row r="7" spans="1:2">
      <c r="A7" s="4"/>
      <c r="B7" s="4"/>
    </row>
  </sheetData>
  <phoneticPr fontId="1"/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615D2F56D88DD458D0E8020F5730D00" ma:contentTypeVersion="12" ma:contentTypeDescription="新しいドキュメントを作成します。" ma:contentTypeScope="" ma:versionID="7b7005e1736f57a77acc1d25735aec69">
  <xsd:schema xmlns:xsd="http://www.w3.org/2001/XMLSchema" xmlns:xs="http://www.w3.org/2001/XMLSchema" xmlns:p="http://schemas.microsoft.com/office/2006/metadata/properties" xmlns:ns2="cbe1be14-2193-43ae-84fe-3b84c9307cfd" xmlns:ns3="9279e5f7-3571-46a4-bdc6-c06886432eda" targetNamespace="http://schemas.microsoft.com/office/2006/metadata/properties" ma:root="true" ma:fieldsID="66b47390ea675a8693f947a89d4378d1" ns2:_="" ns3:_="">
    <xsd:import namespace="cbe1be14-2193-43ae-84fe-3b84c9307cfd"/>
    <xsd:import namespace="9279e5f7-3571-46a4-bdc6-c06886432ed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e1be14-2193-43ae-84fe-3b84c9307cf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画像タグ" ma:readOnly="false" ma:fieldId="{5cf76f15-5ced-4ddc-b409-7134ff3c332f}" ma:taxonomyMulti="true" ma:sspId="9dd84382-b38c-4eba-b7c2-4a66a077def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79e5f7-3571-46a4-bdc6-c06886432eda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67da3196-c71a-49e7-8ca6-cb6bacd17989}" ma:internalName="TaxCatchAll" ma:showField="CatchAllData" ma:web="9279e5f7-3571-46a4-bdc6-c06886432ed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98E86E4-A8AD-44EB-99E8-9CDE999B57D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DAB7E2C-D365-46C1-ABCB-D631046FDF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be1be14-2193-43ae-84fe-3b84c9307cfd"/>
    <ds:schemaRef ds:uri="9279e5f7-3571-46a4-bdc6-c06886432ed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JP1</vt:lpstr>
      <vt:lpstr>JP1v10複数言語版</vt:lpstr>
      <vt:lpstr>HiRDB</vt:lpstr>
      <vt:lpstr>Cosminexus</vt:lpstr>
      <vt:lpstr>Other</vt:lpstr>
      <vt:lpstr>変更履歴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2022-09-05T00:33:26Z</dcterms:modified>
</cp:coreProperties>
</file>